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 krajowy\Wyjaśnienie i zmiana treści SIWZ\Załącznik nr 1 do SIWZ 0 Opis przedmiotu wraz z wykazem i formularzami\Cz 2 ZZ Radom\"/>
    </mc:Choice>
  </mc:AlternateContent>
  <xr:revisionPtr revIDLastSave="0" documentId="13_ncr:1_{E661A6AA-F912-4CD4-9AA8-E3AAC2FFC4C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ykaz pojazdów" sheetId="2" r:id="rId1"/>
  </sheets>
  <externalReferences>
    <externalReference r:id="rId2"/>
  </externalReferences>
  <definedNames>
    <definedName name="_xlnm._FilterDatabase" localSheetId="0" hidden="1">'wykaz pojazdów'!$A$4:$P$4</definedName>
    <definedName name="_Hlk498418563" localSheetId="0">'wykaz pojazdów'!$A$11</definedName>
    <definedName name="_Toc498504647" localSheetId="0">'wykaz pojazdów'!#REF!</definedName>
    <definedName name="_xlnm.Print_Area" localSheetId="0">'wykaz pojazdów'!$A$1:$P$20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</calcChain>
</file>

<file path=xl/sharedStrings.xml><?xml version="1.0" encoding="utf-8"?>
<sst xmlns="http://schemas.openxmlformats.org/spreadsheetml/2006/main" count="144" uniqueCount="88">
  <si>
    <t>RZGW</t>
  </si>
  <si>
    <t>Lp.</t>
  </si>
  <si>
    <t>ZZ</t>
  </si>
  <si>
    <t>marka</t>
  </si>
  <si>
    <t>model</t>
  </si>
  <si>
    <t>Rodzaj pojazdu</t>
  </si>
  <si>
    <t>rok produkcji</t>
  </si>
  <si>
    <t xml:space="preserve">Ilość miejsc </t>
  </si>
  <si>
    <t>NW</t>
  </si>
  <si>
    <t>Warszawa</t>
  </si>
  <si>
    <t>Osobowy</t>
  </si>
  <si>
    <t>Land Rover</t>
  </si>
  <si>
    <t>Freelander</t>
  </si>
  <si>
    <t>ND</t>
  </si>
  <si>
    <t>Radom</t>
  </si>
  <si>
    <t>Starachowice</t>
  </si>
  <si>
    <t>WI 91072</t>
  </si>
  <si>
    <t xml:space="preserve">Warszawa </t>
  </si>
  <si>
    <t>Annopol</t>
  </si>
  <si>
    <t>WA57697</t>
  </si>
  <si>
    <t>Mitshubishi</t>
  </si>
  <si>
    <t>L200</t>
  </si>
  <si>
    <t>Ciężarowy</t>
  </si>
  <si>
    <t>OH Brody-Wióry</t>
  </si>
  <si>
    <t>WI 9952C</t>
  </si>
  <si>
    <t>VW</t>
  </si>
  <si>
    <t>Transporter</t>
  </si>
  <si>
    <t>ciężarowy</t>
  </si>
  <si>
    <t>KJZ 1110</t>
  </si>
  <si>
    <t>Toyota</t>
  </si>
  <si>
    <t>Hilux</t>
  </si>
  <si>
    <t>Puławy</t>
  </si>
  <si>
    <t>LPU 38016</t>
  </si>
  <si>
    <t xml:space="preserve">VW </t>
  </si>
  <si>
    <t>Transporter T5</t>
  </si>
  <si>
    <t>OH Domaniów</t>
  </si>
  <si>
    <t>WI 9951C</t>
  </si>
  <si>
    <t>VOLKSWAGEN</t>
  </si>
  <si>
    <t>TRANSPORTER</t>
  </si>
  <si>
    <t>Iłża</t>
  </si>
  <si>
    <t>TOS82ML</t>
  </si>
  <si>
    <t>Ostrowiec Św.</t>
  </si>
  <si>
    <t>WA 57696</t>
  </si>
  <si>
    <t>Mitsubishi</t>
  </si>
  <si>
    <t>WI 8167C</t>
  </si>
  <si>
    <t>nr rejestracyjny</t>
  </si>
  <si>
    <t>WU 68736</t>
  </si>
  <si>
    <t>Skoda</t>
  </si>
  <si>
    <t>Superb</t>
  </si>
  <si>
    <t>5</t>
  </si>
  <si>
    <t>WYKAZ SAMOCHODÓW</t>
  </si>
  <si>
    <t>ŁADOWNOŚĆ (kg)</t>
  </si>
  <si>
    <t>przebieg (km)</t>
  </si>
  <si>
    <t>DMC (kg)</t>
  </si>
  <si>
    <r>
      <t>pojemność (cm</t>
    </r>
    <r>
      <rPr>
        <b/>
        <vertAlign val="superscript"/>
        <sz val="10"/>
        <rFont val="Open Sans"/>
        <charset val="238"/>
      </rPr>
      <t>3</t>
    </r>
    <r>
      <rPr>
        <b/>
        <sz val="10"/>
        <rFont val="Open Sans"/>
        <family val="2"/>
        <charset val="238"/>
      </rPr>
      <t>)</t>
    </r>
  </si>
  <si>
    <t>Numer VIN</t>
  </si>
  <si>
    <t xml:space="preserve">moc silnika (KM) </t>
  </si>
  <si>
    <t>zadanie pn.: Przeglądy i usługi związane z serwisowaniem samochodów służbowych wraz z dostawą części samochodowych, materiałów eksploatacyjnych, płynów oraz akcesoriów niezbędnych do eksploatacji samochodów , Część nr 2 Zarząd Zlewni w Radomiu</t>
  </si>
  <si>
    <t>96 KW</t>
  </si>
  <si>
    <t>96 kKW</t>
  </si>
  <si>
    <t>97 kKW</t>
  </si>
  <si>
    <t>66 KW</t>
  </si>
  <si>
    <t>JT133LNA700005572</t>
  </si>
  <si>
    <t>NW Szydłowiec</t>
  </si>
  <si>
    <t xml:space="preserve">NW Kraśnik </t>
  </si>
  <si>
    <t>NW Skarżysko-Kamienna</t>
  </si>
  <si>
    <t>NW Lipsko</t>
  </si>
  <si>
    <t xml:space="preserve">OH Domaniów </t>
  </si>
  <si>
    <t>WR381CL</t>
  </si>
  <si>
    <t>WR382CL</t>
  </si>
  <si>
    <t>WR372CL</t>
  </si>
  <si>
    <t>WR378CL</t>
  </si>
  <si>
    <t>WR379CL</t>
  </si>
  <si>
    <t>Fiat</t>
  </si>
  <si>
    <t>Panda</t>
  </si>
  <si>
    <t>Dacia</t>
  </si>
  <si>
    <t>Logan</t>
  </si>
  <si>
    <t>Renault</t>
  </si>
  <si>
    <t>Master</t>
  </si>
  <si>
    <t>ZFA16900000399869</t>
  </si>
  <si>
    <t>UU1KSDEW538711595</t>
  </si>
  <si>
    <t>UU1KSDEW540414896</t>
  </si>
  <si>
    <t>UU1KSDEW541890447</t>
  </si>
  <si>
    <t>VF1FDBVH536029169</t>
  </si>
  <si>
    <t>x</t>
  </si>
  <si>
    <t>40 kW</t>
  </si>
  <si>
    <t>63 kW</t>
  </si>
  <si>
    <t>73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</si>
</sst>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charset val="238"/>
      <scheme val="minor"/>
    </font>
    <font>
      <b/>
      <sz val="10"/>
      <name val="Open Sans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Open Sans"/>
      <charset val="238"/>
    </font>
    <font>
      <sz val="10"/>
      <name val="Open Sans"/>
      <family val="2"/>
      <charset val="238"/>
    </font>
    <font>
      <b/>
      <vertAlign val="superscript"/>
      <sz val="10"/>
      <name val="Open Sans"/>
      <charset val="238"/>
    </font>
    <font>
      <b/>
      <sz val="10"/>
      <name val="Open Sans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 wrapText="1"/>
    </xf>
    <xf numFmtId="0" fontId="3" fillId="3" borderId="0" xfId="0" applyFont="1" applyFill="1" applyAlignment="1"/>
    <xf numFmtId="0" fontId="3" fillId="0" borderId="0" xfId="0" applyFont="1" applyAlignment="1"/>
    <xf numFmtId="0" fontId="6" fillId="3" borderId="1" xfId="0" applyFont="1" applyFill="1" applyBorder="1" applyAlignment="1">
      <alignment horizontal="center" wrapText="1"/>
    </xf>
    <xf numFmtId="0" fontId="5" fillId="0" borderId="0" xfId="0" applyFont="1" applyAlignment="1"/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0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nieszka%20Dopiera&#322;a/AppData/Local/Microsoft/Windows/INetCache/Content.Outlook/6WQMJT1P/Wykaz%20samochod&#243;w%20ZZ%20Radom%20-uzupe&#322;nienie%2007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az pojazdów"/>
    </sheetNames>
    <sheetDataSet>
      <sheetData sheetId="0" refreshError="1">
        <row r="5">
          <cell r="H5" t="str">
            <v>TMBAB73T3A9023301</v>
          </cell>
        </row>
        <row r="6">
          <cell r="H6" t="str">
            <v>WV2ZZZ7HZ6X008264</v>
          </cell>
        </row>
        <row r="7">
          <cell r="H7" t="str">
            <v>MMCJNKB40BD002238</v>
          </cell>
        </row>
        <row r="8">
          <cell r="H8" t="str">
            <v>WV1ZZZ7HZ6H017972</v>
          </cell>
        </row>
        <row r="9">
          <cell r="H9" t="str">
            <v>MMCJNKB40BD002438</v>
          </cell>
        </row>
        <row r="10">
          <cell r="H10" t="str">
            <v>WV1ZZZ7HZ5H018260</v>
          </cell>
        </row>
        <row r="11">
          <cell r="H11" t="str">
            <v>SALLNABE23A281431</v>
          </cell>
        </row>
        <row r="12">
          <cell r="H12" t="str">
            <v>WV1ZZZ7HZ6H018351</v>
          </cell>
        </row>
        <row r="13">
          <cell r="H13" t="str">
            <v>WV1ZZZ7HZ6HO17935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1"/>
  <sheetViews>
    <sheetView tabSelected="1" view="pageBreakPreview" zoomScaleNormal="100" zoomScaleSheetLayoutView="100" workbookViewId="0">
      <pane ySplit="4" topLeftCell="A5" activePane="bottomLeft" state="frozen"/>
      <selection pane="bottomLeft" activeCell="H5" sqref="H5:H19"/>
    </sheetView>
  </sheetViews>
  <sheetFormatPr defaultRowHeight="15"/>
  <cols>
    <col min="1" max="1" width="6.7109375" style="3" customWidth="1"/>
    <col min="2" max="2" width="11.28515625" style="3" customWidth="1"/>
    <col min="3" max="3" width="15" style="3" customWidth="1"/>
    <col min="4" max="4" width="16.140625" style="3" customWidth="1"/>
    <col min="5" max="5" width="14.85546875" style="3" customWidth="1"/>
    <col min="6" max="6" width="24.7109375" style="3" customWidth="1"/>
    <col min="7" max="7" width="15.140625" style="3" customWidth="1"/>
    <col min="8" max="8" width="23.7109375" style="3" customWidth="1"/>
    <col min="9" max="9" width="24.28515625" style="3" customWidth="1"/>
    <col min="10" max="10" width="10.85546875" style="6" customWidth="1"/>
    <col min="11" max="11" width="15.85546875" style="6" customWidth="1"/>
    <col min="12" max="12" width="14" style="6" customWidth="1"/>
    <col min="13" max="14" width="11.5703125" style="6" customWidth="1"/>
    <col min="15" max="15" width="13.140625" style="6" customWidth="1"/>
    <col min="16" max="16" width="12.140625" style="6" customWidth="1"/>
    <col min="17" max="16384" width="9.140625" style="3"/>
  </cols>
  <sheetData>
    <row r="1" spans="1:17">
      <c r="A1" s="4" t="s">
        <v>50</v>
      </c>
    </row>
    <row r="2" spans="1:17">
      <c r="A2" s="37" t="s">
        <v>57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17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7" ht="56.25" customHeight="1">
      <c r="A4" s="1" t="s">
        <v>1</v>
      </c>
      <c r="B4" s="1" t="s">
        <v>0</v>
      </c>
      <c r="C4" s="1" t="s">
        <v>2</v>
      </c>
      <c r="D4" s="1" t="s">
        <v>8</v>
      </c>
      <c r="E4" s="1" t="s">
        <v>45</v>
      </c>
      <c r="F4" s="1" t="s">
        <v>3</v>
      </c>
      <c r="G4" s="1" t="s">
        <v>4</v>
      </c>
      <c r="H4" s="1" t="s">
        <v>55</v>
      </c>
      <c r="I4" s="1" t="s">
        <v>5</v>
      </c>
      <c r="J4" s="1" t="s">
        <v>54</v>
      </c>
      <c r="K4" s="1" t="s">
        <v>51</v>
      </c>
      <c r="L4" s="1" t="s">
        <v>52</v>
      </c>
      <c r="M4" s="1" t="s">
        <v>6</v>
      </c>
      <c r="N4" s="21" t="s">
        <v>56</v>
      </c>
      <c r="O4" s="2" t="s">
        <v>7</v>
      </c>
      <c r="P4" s="1" t="s">
        <v>53</v>
      </c>
    </row>
    <row r="5" spans="1:17" s="10" customFormat="1" ht="24" customHeight="1">
      <c r="A5" s="12">
        <v>1</v>
      </c>
      <c r="B5" s="16" t="s">
        <v>17</v>
      </c>
      <c r="C5" s="16" t="s">
        <v>14</v>
      </c>
      <c r="D5" s="9"/>
      <c r="E5" s="17" t="s">
        <v>46</v>
      </c>
      <c r="F5" s="18" t="s">
        <v>47</v>
      </c>
      <c r="G5" s="18" t="s">
        <v>48</v>
      </c>
      <c r="H5" s="18" t="str">
        <f>'[1]wykaz pojazdów'!H5</f>
        <v>TMBAB73T3A9023301</v>
      </c>
      <c r="I5" s="18" t="s">
        <v>10</v>
      </c>
      <c r="J5" s="18">
        <v>1798</v>
      </c>
      <c r="K5" s="18">
        <v>638</v>
      </c>
      <c r="L5" s="18">
        <v>169575</v>
      </c>
      <c r="M5" s="18">
        <v>2009</v>
      </c>
      <c r="N5" s="18">
        <v>118</v>
      </c>
      <c r="O5" s="19" t="s">
        <v>49</v>
      </c>
      <c r="P5" s="18">
        <v>2074</v>
      </c>
    </row>
    <row r="6" spans="1:17" s="11" customFormat="1" ht="24" customHeight="1">
      <c r="A6" s="12">
        <v>2</v>
      </c>
      <c r="B6" s="7" t="s">
        <v>17</v>
      </c>
      <c r="C6" s="7" t="s">
        <v>14</v>
      </c>
      <c r="D6" s="9"/>
      <c r="E6" s="6" t="s">
        <v>44</v>
      </c>
      <c r="F6" s="18" t="s">
        <v>33</v>
      </c>
      <c r="G6" s="18" t="s">
        <v>26</v>
      </c>
      <c r="H6" s="18" t="str">
        <f>'[1]wykaz pojazdów'!H6</f>
        <v>WV2ZZZ7HZ6X008264</v>
      </c>
      <c r="I6" s="15" t="s">
        <v>22</v>
      </c>
      <c r="J6" s="18">
        <v>2461</v>
      </c>
      <c r="K6" s="18">
        <v>950</v>
      </c>
      <c r="L6" s="18">
        <v>152797</v>
      </c>
      <c r="M6" s="18">
        <v>2005</v>
      </c>
      <c r="N6" s="15" t="s">
        <v>58</v>
      </c>
      <c r="O6" s="15">
        <v>6</v>
      </c>
      <c r="P6" s="15">
        <v>3000</v>
      </c>
    </row>
    <row r="7" spans="1:17" s="11" customFormat="1" ht="24" customHeight="1">
      <c r="A7" s="30">
        <v>3</v>
      </c>
      <c r="B7" s="31" t="s">
        <v>17</v>
      </c>
      <c r="C7" s="31" t="s">
        <v>14</v>
      </c>
      <c r="D7" s="31" t="s">
        <v>18</v>
      </c>
      <c r="E7" s="36" t="s">
        <v>19</v>
      </c>
      <c r="F7" s="5" t="s">
        <v>20</v>
      </c>
      <c r="G7" s="5" t="s">
        <v>21</v>
      </c>
      <c r="H7" s="5" t="str">
        <f>'[1]wykaz pojazdów'!H7</f>
        <v>MMCJNKB40BD002238</v>
      </c>
      <c r="I7" s="5" t="s">
        <v>22</v>
      </c>
      <c r="J7" s="5">
        <v>2500</v>
      </c>
      <c r="K7" s="5">
        <v>970</v>
      </c>
      <c r="L7" s="5">
        <v>86168</v>
      </c>
      <c r="M7" s="5">
        <v>2010</v>
      </c>
      <c r="N7" s="5">
        <v>100</v>
      </c>
      <c r="O7" s="5">
        <v>5</v>
      </c>
      <c r="P7" s="5">
        <v>2850</v>
      </c>
    </row>
    <row r="8" spans="1:17" s="11" customFormat="1" ht="24" customHeight="1">
      <c r="A8" s="30">
        <v>4</v>
      </c>
      <c r="B8" s="31" t="s">
        <v>9</v>
      </c>
      <c r="C8" s="31" t="s">
        <v>14</v>
      </c>
      <c r="D8" s="31" t="s">
        <v>39</v>
      </c>
      <c r="E8" s="32" t="s">
        <v>40</v>
      </c>
      <c r="F8" s="18" t="s">
        <v>33</v>
      </c>
      <c r="G8" s="18" t="s">
        <v>26</v>
      </c>
      <c r="H8" s="18" t="str">
        <f>'[1]wykaz pojazdów'!H8</f>
        <v>WV1ZZZ7HZ6H017972</v>
      </c>
      <c r="I8" s="5" t="s">
        <v>22</v>
      </c>
      <c r="J8" s="14">
        <v>2461</v>
      </c>
      <c r="K8" s="15">
        <v>950</v>
      </c>
      <c r="L8" s="5">
        <v>201647</v>
      </c>
      <c r="M8" s="14">
        <v>2005</v>
      </c>
      <c r="N8" s="15" t="s">
        <v>58</v>
      </c>
      <c r="O8" s="15">
        <v>6</v>
      </c>
      <c r="P8" s="15">
        <v>3000</v>
      </c>
    </row>
    <row r="9" spans="1:17" s="11" customFormat="1" ht="24" customHeight="1">
      <c r="A9" s="30">
        <v>5</v>
      </c>
      <c r="B9" s="31" t="s">
        <v>9</v>
      </c>
      <c r="C9" s="31" t="s">
        <v>14</v>
      </c>
      <c r="D9" s="31" t="s">
        <v>41</v>
      </c>
      <c r="E9" s="36" t="s">
        <v>42</v>
      </c>
      <c r="F9" s="17" t="s">
        <v>43</v>
      </c>
      <c r="G9" s="17" t="s">
        <v>21</v>
      </c>
      <c r="H9" s="17" t="str">
        <f>'[1]wykaz pojazdów'!H9</f>
        <v>MMCJNKB40BD002438</v>
      </c>
      <c r="I9" s="17" t="s">
        <v>22</v>
      </c>
      <c r="J9" s="17">
        <v>2477</v>
      </c>
      <c r="K9" s="17">
        <v>970</v>
      </c>
      <c r="L9" s="17">
        <v>142864</v>
      </c>
      <c r="M9" s="17">
        <v>2010</v>
      </c>
      <c r="N9" s="17">
        <v>100</v>
      </c>
      <c r="O9" s="17">
        <v>5</v>
      </c>
      <c r="P9" s="17">
        <v>2850</v>
      </c>
    </row>
    <row r="10" spans="1:17" s="11" customFormat="1" ht="24" customHeight="1">
      <c r="A10" s="30">
        <v>6</v>
      </c>
      <c r="B10" s="31" t="s">
        <v>9</v>
      </c>
      <c r="C10" s="31" t="s">
        <v>14</v>
      </c>
      <c r="D10" s="31" t="s">
        <v>31</v>
      </c>
      <c r="E10" s="32" t="s">
        <v>32</v>
      </c>
      <c r="F10" s="14" t="s">
        <v>37</v>
      </c>
      <c r="G10" s="17" t="s">
        <v>34</v>
      </c>
      <c r="H10" s="17" t="str">
        <f>'[1]wykaz pojazdów'!H10</f>
        <v>WV1ZZZ7HZ5H018260</v>
      </c>
      <c r="I10" s="5" t="s">
        <v>27</v>
      </c>
      <c r="J10" s="17">
        <v>2461</v>
      </c>
      <c r="K10" s="5">
        <v>810</v>
      </c>
      <c r="L10" s="5">
        <v>196363</v>
      </c>
      <c r="M10" s="20">
        <v>2004</v>
      </c>
      <c r="N10" s="5" t="s">
        <v>58</v>
      </c>
      <c r="O10" s="17">
        <v>6</v>
      </c>
      <c r="P10" s="17">
        <v>3000</v>
      </c>
      <c r="Q10" s="13"/>
    </row>
    <row r="11" spans="1:17" s="11" customFormat="1" ht="24" customHeight="1">
      <c r="A11" s="30">
        <v>7</v>
      </c>
      <c r="B11" s="31" t="s">
        <v>9</v>
      </c>
      <c r="C11" s="31" t="s">
        <v>14</v>
      </c>
      <c r="D11" s="31" t="s">
        <v>15</v>
      </c>
      <c r="E11" s="32" t="s">
        <v>16</v>
      </c>
      <c r="F11" s="14" t="s">
        <v>11</v>
      </c>
      <c r="G11" s="14" t="s">
        <v>12</v>
      </c>
      <c r="H11" s="14" t="str">
        <f>'[1]wykaz pojazdów'!H11</f>
        <v>SALLNABE23A281431</v>
      </c>
      <c r="I11" s="5" t="s">
        <v>10</v>
      </c>
      <c r="J11" s="14">
        <v>1951</v>
      </c>
      <c r="K11" s="15" t="s">
        <v>13</v>
      </c>
      <c r="L11" s="5">
        <v>290935</v>
      </c>
      <c r="M11" s="14">
        <v>2003</v>
      </c>
      <c r="N11" s="15">
        <v>112</v>
      </c>
      <c r="O11" s="15">
        <v>5</v>
      </c>
      <c r="P11" s="15">
        <v>2080</v>
      </c>
    </row>
    <row r="12" spans="1:17" s="11" customFormat="1" ht="24" customHeight="1">
      <c r="A12" s="30">
        <v>8</v>
      </c>
      <c r="B12" s="31" t="s">
        <v>9</v>
      </c>
      <c r="C12" s="31" t="s">
        <v>14</v>
      </c>
      <c r="D12" s="31" t="s">
        <v>35</v>
      </c>
      <c r="E12" s="32" t="s">
        <v>36</v>
      </c>
      <c r="F12" s="14" t="s">
        <v>37</v>
      </c>
      <c r="G12" s="14" t="s">
        <v>38</v>
      </c>
      <c r="H12" s="14" t="str">
        <f>'[1]wykaz pojazdów'!H12</f>
        <v>WV1ZZZ7HZ6H018351</v>
      </c>
      <c r="I12" s="15" t="s">
        <v>22</v>
      </c>
      <c r="J12" s="14">
        <v>2461</v>
      </c>
      <c r="K12" s="5">
        <v>950</v>
      </c>
      <c r="L12" s="15">
        <v>146294</v>
      </c>
      <c r="M12" s="14">
        <v>2005</v>
      </c>
      <c r="N12" s="15" t="s">
        <v>59</v>
      </c>
      <c r="O12" s="15">
        <v>6</v>
      </c>
      <c r="P12" s="15">
        <v>3000</v>
      </c>
    </row>
    <row r="13" spans="1:17" s="11" customFormat="1" ht="24" customHeight="1">
      <c r="A13" s="30">
        <v>9</v>
      </c>
      <c r="B13" s="31" t="s">
        <v>9</v>
      </c>
      <c r="C13" s="31" t="s">
        <v>14</v>
      </c>
      <c r="D13" s="31" t="s">
        <v>23</v>
      </c>
      <c r="E13" s="32" t="s">
        <v>24</v>
      </c>
      <c r="F13" s="14" t="s">
        <v>25</v>
      </c>
      <c r="G13" s="14" t="s">
        <v>26</v>
      </c>
      <c r="H13" s="14" t="str">
        <f>'[1]wykaz pojazdów'!H13</f>
        <v>WV1ZZZ7HZ6HO17935</v>
      </c>
      <c r="I13" s="5" t="s">
        <v>27</v>
      </c>
      <c r="J13" s="14">
        <v>2461</v>
      </c>
      <c r="K13" s="15">
        <v>950</v>
      </c>
      <c r="L13" s="5">
        <v>203904</v>
      </c>
      <c r="M13" s="14">
        <v>2005</v>
      </c>
      <c r="N13" s="15" t="s">
        <v>60</v>
      </c>
      <c r="O13" s="15">
        <v>6</v>
      </c>
      <c r="P13" s="15">
        <v>3000</v>
      </c>
    </row>
    <row r="14" spans="1:17" s="11" customFormat="1" ht="24" customHeight="1">
      <c r="A14" s="30">
        <v>10</v>
      </c>
      <c r="B14" s="31" t="s">
        <v>9</v>
      </c>
      <c r="C14" s="31" t="s">
        <v>14</v>
      </c>
      <c r="D14" s="31" t="s">
        <v>23</v>
      </c>
      <c r="E14" s="32" t="s">
        <v>28</v>
      </c>
      <c r="F14" s="14" t="s">
        <v>29</v>
      </c>
      <c r="G14" s="14" t="s">
        <v>30</v>
      </c>
      <c r="H14" s="29" t="s">
        <v>62</v>
      </c>
      <c r="I14" s="15" t="s">
        <v>27</v>
      </c>
      <c r="J14" s="14">
        <v>2446</v>
      </c>
      <c r="K14" s="5">
        <v>750</v>
      </c>
      <c r="L14" s="5">
        <v>258896</v>
      </c>
      <c r="M14" s="14">
        <v>1996</v>
      </c>
      <c r="N14" s="15" t="s">
        <v>61</v>
      </c>
      <c r="O14" s="15">
        <v>5</v>
      </c>
      <c r="P14" s="15">
        <v>2475</v>
      </c>
    </row>
    <row r="15" spans="1:17" s="11" customFormat="1" ht="24" customHeight="1">
      <c r="A15" s="30">
        <v>11</v>
      </c>
      <c r="B15" s="31" t="s">
        <v>9</v>
      </c>
      <c r="C15" s="31" t="s">
        <v>14</v>
      </c>
      <c r="D15" s="33" t="s">
        <v>63</v>
      </c>
      <c r="E15" s="34" t="s">
        <v>68</v>
      </c>
      <c r="F15" s="28" t="s">
        <v>73</v>
      </c>
      <c r="G15" s="28" t="s">
        <v>74</v>
      </c>
      <c r="H15" s="29" t="s">
        <v>79</v>
      </c>
      <c r="I15" s="28" t="s">
        <v>10</v>
      </c>
      <c r="J15" s="28">
        <v>1108</v>
      </c>
      <c r="K15" s="28" t="s">
        <v>84</v>
      </c>
      <c r="L15" s="5">
        <v>180273</v>
      </c>
      <c r="M15" s="28">
        <v>2005</v>
      </c>
      <c r="N15" s="28" t="s">
        <v>85</v>
      </c>
      <c r="O15" s="28">
        <v>5</v>
      </c>
      <c r="P15" s="27">
        <v>1255</v>
      </c>
    </row>
    <row r="16" spans="1:17" s="11" customFormat="1" ht="24" customHeight="1">
      <c r="A16" s="30">
        <v>12</v>
      </c>
      <c r="B16" s="31" t="s">
        <v>9</v>
      </c>
      <c r="C16" s="31" t="s">
        <v>14</v>
      </c>
      <c r="D16" s="33" t="s">
        <v>64</v>
      </c>
      <c r="E16" s="34" t="s">
        <v>69</v>
      </c>
      <c r="F16" s="28" t="s">
        <v>75</v>
      </c>
      <c r="G16" s="28" t="s">
        <v>76</v>
      </c>
      <c r="H16" s="29" t="s">
        <v>80</v>
      </c>
      <c r="I16" s="28" t="s">
        <v>10</v>
      </c>
      <c r="J16" s="28">
        <v>1461</v>
      </c>
      <c r="K16" s="28" t="s">
        <v>84</v>
      </c>
      <c r="L16" s="5">
        <v>180382</v>
      </c>
      <c r="M16" s="28">
        <v>2007</v>
      </c>
      <c r="N16" s="28" t="s">
        <v>86</v>
      </c>
      <c r="O16" s="28">
        <v>5</v>
      </c>
      <c r="P16" s="27">
        <v>1806</v>
      </c>
    </row>
    <row r="17" spans="1:16" s="11" customFormat="1" ht="30.75" customHeight="1">
      <c r="A17" s="30">
        <v>13</v>
      </c>
      <c r="B17" s="31" t="s">
        <v>9</v>
      </c>
      <c r="C17" s="31" t="s">
        <v>14</v>
      </c>
      <c r="D17" s="35" t="s">
        <v>65</v>
      </c>
      <c r="E17" s="34" t="s">
        <v>70</v>
      </c>
      <c r="F17" s="28" t="s">
        <v>75</v>
      </c>
      <c r="G17" s="28" t="s">
        <v>76</v>
      </c>
      <c r="H17" s="29" t="s">
        <v>81</v>
      </c>
      <c r="I17" s="28" t="s">
        <v>10</v>
      </c>
      <c r="J17" s="28">
        <v>1461</v>
      </c>
      <c r="K17" s="28" t="s">
        <v>84</v>
      </c>
      <c r="L17" s="5">
        <v>104494</v>
      </c>
      <c r="M17" s="28">
        <v>2008</v>
      </c>
      <c r="N17" s="28" t="s">
        <v>86</v>
      </c>
      <c r="O17" s="28">
        <v>5</v>
      </c>
      <c r="P17" s="27">
        <v>1806</v>
      </c>
    </row>
    <row r="18" spans="1:16" s="11" customFormat="1" ht="30" customHeight="1">
      <c r="A18" s="30">
        <v>14</v>
      </c>
      <c r="B18" s="31" t="s">
        <v>9</v>
      </c>
      <c r="C18" s="31" t="s">
        <v>14</v>
      </c>
      <c r="D18" s="33" t="s">
        <v>66</v>
      </c>
      <c r="E18" s="34" t="s">
        <v>71</v>
      </c>
      <c r="F18" s="28" t="s">
        <v>75</v>
      </c>
      <c r="G18" s="28" t="s">
        <v>76</v>
      </c>
      <c r="H18" s="29" t="s">
        <v>82</v>
      </c>
      <c r="I18" s="28" t="s">
        <v>10</v>
      </c>
      <c r="J18" s="28">
        <v>1461</v>
      </c>
      <c r="K18" s="28" t="s">
        <v>84</v>
      </c>
      <c r="L18" s="5">
        <v>147858</v>
      </c>
      <c r="M18" s="28">
        <v>2009</v>
      </c>
      <c r="N18" s="28" t="s">
        <v>86</v>
      </c>
      <c r="O18" s="28">
        <v>5</v>
      </c>
      <c r="P18" s="27">
        <v>1806</v>
      </c>
    </row>
    <row r="19" spans="1:16" s="11" customFormat="1" ht="24" customHeight="1">
      <c r="A19" s="30">
        <v>15</v>
      </c>
      <c r="B19" s="31" t="s">
        <v>9</v>
      </c>
      <c r="C19" s="31" t="s">
        <v>14</v>
      </c>
      <c r="D19" s="33" t="s">
        <v>67</v>
      </c>
      <c r="E19" s="34" t="s">
        <v>72</v>
      </c>
      <c r="F19" s="28" t="s">
        <v>77</v>
      </c>
      <c r="G19" s="28" t="s">
        <v>78</v>
      </c>
      <c r="H19" s="29" t="s">
        <v>83</v>
      </c>
      <c r="I19" s="28" t="s">
        <v>22</v>
      </c>
      <c r="J19" s="28">
        <v>2463</v>
      </c>
      <c r="K19" s="28">
        <v>1429</v>
      </c>
      <c r="L19" s="5">
        <v>263422</v>
      </c>
      <c r="M19" s="28">
        <v>2006</v>
      </c>
      <c r="N19" s="28" t="s">
        <v>87</v>
      </c>
      <c r="O19" s="28">
        <v>6</v>
      </c>
      <c r="P19" s="27">
        <v>3300</v>
      </c>
    </row>
    <row r="20" spans="1:16" s="11" customFormat="1" ht="24" customHeight="1">
      <c r="A20" s="22"/>
      <c r="B20" s="23"/>
      <c r="C20" s="23"/>
      <c r="D20" s="23"/>
      <c r="E20" s="24"/>
      <c r="F20" s="24"/>
      <c r="G20" s="24"/>
      <c r="H20" s="24"/>
      <c r="I20" s="25"/>
      <c r="J20" s="24"/>
      <c r="K20" s="26"/>
      <c r="L20" s="26"/>
      <c r="M20" s="24"/>
      <c r="N20" s="25"/>
      <c r="O20" s="25"/>
      <c r="P20" s="25"/>
    </row>
    <row r="21" spans="1:16">
      <c r="B21" s="8"/>
      <c r="C21" s="8"/>
      <c r="D21" s="8"/>
    </row>
  </sheetData>
  <mergeCells count="1">
    <mergeCell ref="A2:P3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pojazdów</vt:lpstr>
      <vt:lpstr>'wykaz pojazdów'!_Hlk498418563</vt:lpstr>
      <vt:lpstr>'wykaz pojazdów'!Obszar_wydruku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2019-05-07T09:27:24Z</cp:lastPrinted>
  <dcterms:created xsi:type="dcterms:W3CDTF">2018-11-19T12:13:29Z</dcterms:created>
  <dcterms:modified xsi:type="dcterms:W3CDTF">2020-05-19T20:07:12Z</dcterms:modified>
</cp:coreProperties>
</file>